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8270" windowHeight="11505" activeTab="0"/>
  </bookViews>
  <sheets>
    <sheet name="４年度注文書 （データ）" sheetId="1" r:id="rId1"/>
  </sheets>
  <definedNames>
    <definedName name="_xlnm.Print_Area" localSheetId="0">'４年度注文書 （データ）'!$A$1:$F$31</definedName>
  </definedNames>
  <calcPr fullCalcOnLoad="1"/>
</workbook>
</file>

<file path=xl/sharedStrings.xml><?xml version="1.0" encoding="utf-8"?>
<sst xmlns="http://schemas.openxmlformats.org/spreadsheetml/2006/main" count="49" uniqueCount="43">
  <si>
    <t>合　　　　　　計</t>
  </si>
  <si>
    <t>愛のひとしずく運動注文書</t>
  </si>
  <si>
    <t xml:space="preserve"> </t>
  </si>
  <si>
    <t xml:space="preserve">  </t>
  </si>
  <si>
    <t>　販売予定日　　　　月　　　　日</t>
  </si>
  <si>
    <t>TEL　２４５－４７８９　・　ＦＡＸ　２３８－０７７８</t>
  </si>
  <si>
    <t>鹿児島市手をつなぐ育成会　事務局分室</t>
  </si>
  <si>
    <t>　　　　　　　　   　　　        　　　 学 　校 　名</t>
  </si>
  <si>
    <t>　　　　　　　　    　　　       　　　 担 当 者 名</t>
  </si>
  <si>
    <t xml:space="preserve">　　　　　　　　   　　　       　　　  連　 絡 　先　 </t>
  </si>
  <si>
    <t>（新商品）</t>
  </si>
  <si>
    <t>不織布マスク（７枚入り）　　　　　　　　</t>
  </si>
  <si>
    <t xml:space="preserve"> MONO（ 　　）個・青（　　）個・ピンク（　　）個・水色（　　）個</t>
  </si>
  <si>
    <t xml:space="preserve"> ※色の指定は出来ません</t>
  </si>
  <si>
    <t xml:space="preserve"> 消しゴム</t>
  </si>
  <si>
    <t xml:space="preserve"> 歯ブラシ</t>
  </si>
  <si>
    <t xml:space="preserve"> 子ども用</t>
  </si>
  <si>
    <t xml:space="preserve"> 大人用</t>
  </si>
  <si>
    <t xml:space="preserve"> 蛍光ペン３本組（ケース入り）</t>
  </si>
  <si>
    <t xml:space="preserve"> １０枚入</t>
  </si>
  <si>
    <t xml:space="preserve"> ３０枚入</t>
  </si>
  <si>
    <t xml:space="preserve"> 救急バンソウコウ</t>
  </si>
  <si>
    <t xml:space="preserve"> 軍手（混紡２双）</t>
  </si>
  <si>
    <t xml:space="preserve"> テープのり</t>
  </si>
  <si>
    <t xml:space="preserve"> 修正テープ</t>
  </si>
  <si>
    <t xml:space="preserve"> マルチ定規</t>
  </si>
  <si>
    <t xml:space="preserve"> ３色ボールペン</t>
  </si>
  <si>
    <t>シャープペンシル</t>
  </si>
  <si>
    <t>２B</t>
  </si>
  <si>
    <t>４B</t>
  </si>
  <si>
    <t>　B</t>
  </si>
  <si>
    <t>　　　            　　　　　　　　　　　令和　　　　年　　　　月　　　　日</t>
  </si>
  <si>
    <t xml:space="preserve"> ピンク（　 　）個　　ブルー（　　）個　　グリーン（　　）個</t>
  </si>
  <si>
    <t xml:space="preserve"> ピンク（　 　）個　　ブルー（　　）個　　ホワイト（　　）個</t>
  </si>
  <si>
    <r>
      <t xml:space="preserve"> タオルハンカチ　</t>
    </r>
    <r>
      <rPr>
        <b/>
        <sz val="10.5"/>
        <rFont val="ＭＳ Ｐゴシック"/>
        <family val="3"/>
      </rPr>
      <t>（新商品）</t>
    </r>
  </si>
  <si>
    <r>
      <t xml:space="preserve"> 鉛筆（４本１組）
</t>
    </r>
    <r>
      <rPr>
        <b/>
        <sz val="10.5"/>
        <rFont val="ＭＳ Ｐゴシック"/>
        <family val="3"/>
      </rPr>
      <t>（新商品）</t>
    </r>
  </si>
  <si>
    <r>
      <t xml:space="preserve"> ウェットティッシュ
　  </t>
    </r>
    <r>
      <rPr>
        <b/>
        <sz val="10.5"/>
        <rFont val="ＭＳ Ｐゴシック"/>
        <family val="3"/>
      </rPr>
      <t>（新商品）</t>
    </r>
  </si>
  <si>
    <t xml:space="preserve"> ※柄の指定は出来ません</t>
  </si>
  <si>
    <t xml:space="preserve"> 子ども用　　　　　（　　　）袋</t>
  </si>
  <si>
    <t xml:space="preserve"> 女性・小顔用　　（　　　）袋</t>
  </si>
  <si>
    <t xml:space="preserve"> 普通サイズ　　　（　　　）袋</t>
  </si>
  <si>
    <t xml:space="preserve"> 水色（　　　）組　　ピンク（　　　）組</t>
  </si>
  <si>
    <t>ネイビー（　 　）本　　ピーチピンク（　　）本　　ソーダブルー（　　）本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</si>
</sst>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@&quot;円&quot;"/>
    <numFmt numFmtId="181" formatCode="@&quot;枚&quot;"/>
    <numFmt numFmtId="182" formatCode="@&quot;個&quot;"/>
    <numFmt numFmtId="183" formatCode="@&quot;本&quot;"/>
    <numFmt numFmtId="184" formatCode="@&quot;ケース&quot;"/>
    <numFmt numFmtId="185" formatCode="@&quot;箱&quot;"/>
    <numFmt numFmtId="186" formatCode="@&quot;組&quot;"/>
    <numFmt numFmtId="187" formatCode="@&quot;袋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6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6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6" fontId="6" fillId="0" borderId="11" xfId="0" applyNumberFormat="1" applyFont="1" applyFill="1" applyBorder="1" applyAlignment="1">
      <alignment vertical="center"/>
    </xf>
    <xf numFmtId="6" fontId="6" fillId="0" borderId="16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0" fillId="0" borderId="20" xfId="0" applyBorder="1" applyAlignment="1">
      <alignment/>
    </xf>
    <xf numFmtId="181" fontId="6" fillId="0" borderId="21" xfId="0" applyNumberFormat="1" applyFont="1" applyBorder="1" applyAlignment="1">
      <alignment horizontal="right" vertical="center"/>
    </xf>
    <xf numFmtId="42" fontId="6" fillId="0" borderId="11" xfId="0" applyNumberFormat="1" applyFont="1" applyBorder="1" applyAlignment="1">
      <alignment horizontal="right" vertical="center"/>
    </xf>
    <xf numFmtId="42" fontId="6" fillId="0" borderId="16" xfId="0" applyNumberFormat="1" applyFont="1" applyBorder="1" applyAlignment="1">
      <alignment horizontal="right" vertical="center"/>
    </xf>
    <xf numFmtId="42" fontId="6" fillId="0" borderId="11" xfId="0" applyNumberFormat="1" applyFont="1" applyBorder="1" applyAlignment="1">
      <alignment horizontal="center" vertical="center"/>
    </xf>
    <xf numFmtId="42" fontId="0" fillId="0" borderId="22" xfId="0" applyNumberFormat="1" applyBorder="1" applyAlignment="1">
      <alignment horizontal="right" vertical="center"/>
    </xf>
    <xf numFmtId="182" fontId="6" fillId="0" borderId="13" xfId="0" applyNumberFormat="1" applyFont="1" applyBorder="1" applyAlignment="1">
      <alignment horizontal="right" vertical="center"/>
    </xf>
    <xf numFmtId="183" fontId="6" fillId="0" borderId="23" xfId="0" applyNumberFormat="1" applyFont="1" applyBorder="1" applyAlignment="1">
      <alignment horizontal="right" vertical="center"/>
    </xf>
    <xf numFmtId="183" fontId="6" fillId="0" borderId="24" xfId="0" applyNumberFormat="1" applyFont="1" applyBorder="1" applyAlignment="1">
      <alignment horizontal="right" vertical="center"/>
    </xf>
    <xf numFmtId="184" fontId="6" fillId="0" borderId="25" xfId="0" applyNumberFormat="1" applyFont="1" applyBorder="1" applyAlignment="1">
      <alignment horizontal="right" vertical="center"/>
    </xf>
    <xf numFmtId="185" fontId="6" fillId="0" borderId="23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2" fontId="6" fillId="0" borderId="19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3" fontId="6" fillId="0" borderId="19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6" fontId="6" fillId="0" borderId="16" xfId="0" applyNumberFormat="1" applyFont="1" applyFill="1" applyBorder="1" applyAlignment="1">
      <alignment horizontal="right" vertical="center"/>
    </xf>
    <xf numFmtId="6" fontId="6" fillId="0" borderId="28" xfId="0" applyNumberFormat="1" applyFont="1" applyFill="1" applyBorder="1" applyAlignment="1">
      <alignment horizontal="right" vertical="center"/>
    </xf>
    <xf numFmtId="6" fontId="6" fillId="0" borderId="29" xfId="0" applyNumberFormat="1" applyFont="1" applyFill="1" applyBorder="1" applyAlignment="1">
      <alignment horizontal="right" vertical="center"/>
    </xf>
    <xf numFmtId="187" fontId="6" fillId="0" borderId="19" xfId="0" applyNumberFormat="1" applyFont="1" applyBorder="1" applyAlignment="1">
      <alignment horizontal="right" vertical="center"/>
    </xf>
    <xf numFmtId="187" fontId="6" fillId="0" borderId="25" xfId="0" applyNumberFormat="1" applyFont="1" applyBorder="1" applyAlignment="1">
      <alignment horizontal="right" vertical="center"/>
    </xf>
    <xf numFmtId="187" fontId="6" fillId="0" borderId="23" xfId="0" applyNumberFormat="1" applyFont="1" applyBorder="1" applyAlignment="1">
      <alignment horizontal="right" vertical="center"/>
    </xf>
    <xf numFmtId="42" fontId="6" fillId="0" borderId="16" xfId="0" applyNumberFormat="1" applyFont="1" applyBorder="1" applyAlignment="1">
      <alignment horizontal="right" vertical="center"/>
    </xf>
    <xf numFmtId="42" fontId="6" fillId="0" borderId="28" xfId="0" applyNumberFormat="1" applyFont="1" applyBorder="1" applyAlignment="1">
      <alignment horizontal="right" vertical="center"/>
    </xf>
    <xf numFmtId="42" fontId="6" fillId="0" borderId="29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29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286250" y="114300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1704975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4324350" y="15240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1704975</xdr:colOff>
      <xdr:row>5</xdr:row>
      <xdr:rowOff>0</xdr:rowOff>
    </xdr:from>
    <xdr:to>
      <xdr:col>5</xdr:col>
      <xdr:colOff>1104900</xdr:colOff>
      <xdr:row>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4324350" y="190500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3</xdr:row>
      <xdr:rowOff>381000</xdr:rowOff>
    </xdr:from>
    <xdr:to>
      <xdr:col>3</xdr:col>
      <xdr:colOff>0</xdr:colOff>
      <xdr:row>3</xdr:row>
      <xdr:rowOff>381000</xdr:rowOff>
    </xdr:to>
    <xdr:sp>
      <xdr:nvSpPr>
        <xdr:cNvPr id="4" name="直線コネクタ 4"/>
        <xdr:cNvSpPr>
          <a:spLocks/>
        </xdr:cNvSpPr>
      </xdr:nvSpPr>
      <xdr:spPr>
        <a:xfrm>
          <a:off x="571500" y="15240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2</xdr:col>
      <xdr:colOff>619125</xdr:colOff>
      <xdr:row>4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66700" y="15240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90" zoomScaleNormal="90" zoomScaleSheetLayoutView="90" zoomScalePageLayoutView="0" workbookViewId="0" topLeftCell="A1">
      <selection activeCell="K12" sqref="K12"/>
    </sheetView>
  </sheetViews>
  <sheetFormatPr defaultColWidth="9.00390625" defaultRowHeight="30" customHeight="1"/>
  <cols>
    <col min="1" max="1" width="15.00390625" style="0" customWidth="1"/>
    <col min="2" max="2" width="11.25390625" style="0" customWidth="1"/>
    <col min="3" max="3" width="8.125" style="0" customWidth="1"/>
    <col min="4" max="4" width="48.00390625" style="0" customWidth="1"/>
    <col min="5" max="5" width="8.75390625" style="0" customWidth="1"/>
    <col min="6" max="6" width="15.00390625" style="0" customWidth="1"/>
  </cols>
  <sheetData>
    <row r="1" spans="1:6" ht="30" customHeight="1">
      <c r="A1" s="74" t="s">
        <v>1</v>
      </c>
      <c r="B1" s="74"/>
      <c r="C1" s="74"/>
      <c r="D1" s="74"/>
      <c r="E1" s="74"/>
      <c r="F1" s="74"/>
    </row>
    <row r="2" spans="1:6" ht="30" customHeight="1">
      <c r="A2" s="1"/>
      <c r="B2" s="1"/>
      <c r="C2" s="1"/>
      <c r="D2" s="75" t="s">
        <v>31</v>
      </c>
      <c r="E2" s="75"/>
      <c r="F2" s="75"/>
    </row>
    <row r="3" spans="1:6" ht="30" customHeight="1">
      <c r="A3" s="1"/>
      <c r="B3" s="1"/>
      <c r="C3" s="1"/>
      <c r="D3" s="76" t="s">
        <v>7</v>
      </c>
      <c r="E3" s="76"/>
      <c r="F3" s="76"/>
    </row>
    <row r="4" spans="1:6" ht="30" customHeight="1">
      <c r="A4" s="77" t="s">
        <v>4</v>
      </c>
      <c r="B4" s="77"/>
      <c r="C4" s="77"/>
      <c r="D4" s="76" t="s">
        <v>8</v>
      </c>
      <c r="E4" s="76"/>
      <c r="F4" s="76"/>
    </row>
    <row r="5" spans="1:6" ht="30" customHeight="1">
      <c r="A5" s="1"/>
      <c r="B5" s="1"/>
      <c r="C5" s="1"/>
      <c r="D5" s="76" t="s">
        <v>9</v>
      </c>
      <c r="E5" s="76"/>
      <c r="F5" s="76"/>
    </row>
    <row r="6" spans="1:4" ht="15" customHeight="1">
      <c r="A6" s="1"/>
      <c r="B6" s="2"/>
      <c r="D6" s="1" t="s">
        <v>3</v>
      </c>
    </row>
    <row r="7" spans="1:6" ht="30" customHeight="1" hidden="1">
      <c r="A7" s="50" t="s">
        <v>34</v>
      </c>
      <c r="B7" s="51"/>
      <c r="C7" s="5">
        <v>100</v>
      </c>
      <c r="D7" s="6" t="s">
        <v>37</v>
      </c>
      <c r="E7" s="29"/>
      <c r="F7" s="32">
        <f>E7*100</f>
        <v>0</v>
      </c>
    </row>
    <row r="8" spans="1:6" ht="30" customHeight="1">
      <c r="A8" s="50" t="s">
        <v>14</v>
      </c>
      <c r="B8" s="51"/>
      <c r="C8" s="5">
        <v>100</v>
      </c>
      <c r="D8" s="7" t="s">
        <v>12</v>
      </c>
      <c r="E8" s="34"/>
      <c r="F8" s="30">
        <f>E8*100</f>
        <v>0</v>
      </c>
    </row>
    <row r="9" spans="1:6" ht="30" customHeight="1">
      <c r="A9" s="70" t="s">
        <v>15</v>
      </c>
      <c r="B9" s="23" t="s">
        <v>16</v>
      </c>
      <c r="C9" s="5">
        <v>110</v>
      </c>
      <c r="D9" s="8" t="s">
        <v>13</v>
      </c>
      <c r="E9" s="35"/>
      <c r="F9" s="30">
        <f>E9*110</f>
        <v>0</v>
      </c>
    </row>
    <row r="10" spans="1:6" ht="30" customHeight="1">
      <c r="A10" s="71"/>
      <c r="B10" s="23" t="s">
        <v>17</v>
      </c>
      <c r="C10" s="5">
        <v>150</v>
      </c>
      <c r="D10" s="9" t="s">
        <v>13</v>
      </c>
      <c r="E10" s="36"/>
      <c r="F10" s="30">
        <f>E10*150</f>
        <v>0</v>
      </c>
    </row>
    <row r="11" spans="1:6" ht="30" customHeight="1">
      <c r="A11" s="50" t="s">
        <v>18</v>
      </c>
      <c r="B11" s="51"/>
      <c r="C11" s="5">
        <v>300</v>
      </c>
      <c r="D11" s="10" t="s">
        <v>2</v>
      </c>
      <c r="E11" s="37"/>
      <c r="F11" s="30">
        <f>E11*300</f>
        <v>0</v>
      </c>
    </row>
    <row r="12" spans="1:11" ht="30" customHeight="1">
      <c r="A12" s="72" t="s">
        <v>36</v>
      </c>
      <c r="B12" s="23" t="s">
        <v>19</v>
      </c>
      <c r="C12" s="11">
        <v>200</v>
      </c>
      <c r="D12" s="12"/>
      <c r="E12" s="34"/>
      <c r="F12" s="30">
        <f>E12*200</f>
        <v>0</v>
      </c>
      <c r="K12" s="4"/>
    </row>
    <row r="13" spans="1:6" ht="30" customHeight="1">
      <c r="A13" s="73"/>
      <c r="B13" s="23" t="s">
        <v>20</v>
      </c>
      <c r="C13" s="11">
        <v>300</v>
      </c>
      <c r="D13" s="12"/>
      <c r="E13" s="34"/>
      <c r="F13" s="30">
        <f>E13*300</f>
        <v>0</v>
      </c>
    </row>
    <row r="14" spans="1:6" ht="30" customHeight="1">
      <c r="A14" s="50" t="s">
        <v>21</v>
      </c>
      <c r="B14" s="51"/>
      <c r="C14" s="11">
        <v>210</v>
      </c>
      <c r="D14" s="13"/>
      <c r="E14" s="38"/>
      <c r="F14" s="30">
        <f>E14*210</f>
        <v>0</v>
      </c>
    </row>
    <row r="15" spans="1:6" ht="30" customHeight="1">
      <c r="A15" s="50" t="s">
        <v>22</v>
      </c>
      <c r="B15" s="51"/>
      <c r="C15" s="11">
        <v>160</v>
      </c>
      <c r="D15" s="14"/>
      <c r="E15" s="39"/>
      <c r="F15" s="30">
        <f>E15*160</f>
        <v>0</v>
      </c>
    </row>
    <row r="16" spans="1:6" ht="30" customHeight="1">
      <c r="A16" s="52" t="s">
        <v>11</v>
      </c>
      <c r="B16" s="53"/>
      <c r="C16" s="58">
        <v>150</v>
      </c>
      <c r="D16" s="15" t="s">
        <v>38</v>
      </c>
      <c r="E16" s="61"/>
      <c r="F16" s="64">
        <f>E16*150</f>
        <v>0</v>
      </c>
    </row>
    <row r="17" spans="1:6" ht="30" customHeight="1">
      <c r="A17" s="54"/>
      <c r="B17" s="55"/>
      <c r="C17" s="59"/>
      <c r="D17" s="15" t="s">
        <v>39</v>
      </c>
      <c r="E17" s="62"/>
      <c r="F17" s="65"/>
    </row>
    <row r="18" spans="1:6" ht="30" customHeight="1">
      <c r="A18" s="56"/>
      <c r="B18" s="57"/>
      <c r="C18" s="60"/>
      <c r="D18" s="15" t="s">
        <v>40</v>
      </c>
      <c r="E18" s="63"/>
      <c r="F18" s="66"/>
    </row>
    <row r="19" spans="1:6" ht="30" customHeight="1">
      <c r="A19" s="23" t="s">
        <v>23</v>
      </c>
      <c r="B19" s="24" t="s">
        <v>10</v>
      </c>
      <c r="C19" s="5">
        <v>220</v>
      </c>
      <c r="D19" s="15" t="s">
        <v>32</v>
      </c>
      <c r="E19" s="34"/>
      <c r="F19" s="30">
        <f>E19*220</f>
        <v>0</v>
      </c>
    </row>
    <row r="20" spans="1:6" ht="30" customHeight="1">
      <c r="A20" s="23" t="s">
        <v>24</v>
      </c>
      <c r="B20" s="24" t="s">
        <v>10</v>
      </c>
      <c r="C20" s="5">
        <v>220</v>
      </c>
      <c r="D20" s="17"/>
      <c r="E20" s="40"/>
      <c r="F20" s="30">
        <f>E20*220</f>
        <v>0</v>
      </c>
    </row>
    <row r="21" spans="1:6" ht="30" customHeight="1">
      <c r="A21" s="23" t="s">
        <v>25</v>
      </c>
      <c r="B21" s="24" t="s">
        <v>10</v>
      </c>
      <c r="C21" s="11">
        <v>330</v>
      </c>
      <c r="D21" s="6" t="s">
        <v>33</v>
      </c>
      <c r="E21" s="16"/>
      <c r="F21" s="30">
        <f>E21*330</f>
        <v>0</v>
      </c>
    </row>
    <row r="22" spans="1:6" ht="30" customHeight="1">
      <c r="A22" s="67" t="s">
        <v>35</v>
      </c>
      <c r="B22" s="25" t="s">
        <v>30</v>
      </c>
      <c r="C22" s="5">
        <v>200</v>
      </c>
      <c r="D22" s="6" t="s">
        <v>41</v>
      </c>
      <c r="E22" s="41"/>
      <c r="F22" s="64">
        <f>C22*E22+C23*E23+C24*E24</f>
        <v>0</v>
      </c>
    </row>
    <row r="23" spans="1:6" ht="30" customHeight="1">
      <c r="A23" s="68"/>
      <c r="B23" s="25" t="s">
        <v>28</v>
      </c>
      <c r="C23" s="5">
        <v>200</v>
      </c>
      <c r="D23" s="6" t="s">
        <v>41</v>
      </c>
      <c r="E23" s="41"/>
      <c r="F23" s="65"/>
    </row>
    <row r="24" spans="1:6" ht="30" customHeight="1">
      <c r="A24" s="69"/>
      <c r="B24" s="25" t="s">
        <v>29</v>
      </c>
      <c r="C24" s="5">
        <v>200</v>
      </c>
      <c r="D24" s="6" t="s">
        <v>41</v>
      </c>
      <c r="E24" s="41"/>
      <c r="F24" s="66"/>
    </row>
    <row r="25" spans="1:9" ht="30" customHeight="1">
      <c r="A25" s="23" t="s">
        <v>27</v>
      </c>
      <c r="B25" s="24" t="s">
        <v>10</v>
      </c>
      <c r="C25" s="18">
        <v>400</v>
      </c>
      <c r="D25" s="7" t="s">
        <v>42</v>
      </c>
      <c r="E25" s="42"/>
      <c r="F25" s="30">
        <f>E25*400</f>
        <v>0</v>
      </c>
      <c r="I25" s="3"/>
    </row>
    <row r="26" spans="1:6" ht="30" customHeight="1" thickBot="1">
      <c r="A26" s="26" t="s">
        <v>26</v>
      </c>
      <c r="B26" s="27"/>
      <c r="C26" s="19">
        <v>400</v>
      </c>
      <c r="D26" s="21"/>
      <c r="E26" s="43"/>
      <c r="F26" s="31">
        <f>E26*400</f>
        <v>0</v>
      </c>
    </row>
    <row r="27" spans="1:6" ht="30" customHeight="1" thickTop="1">
      <c r="A27" s="44" t="s">
        <v>0</v>
      </c>
      <c r="B27" s="45"/>
      <c r="C27" s="28"/>
      <c r="D27" s="20"/>
      <c r="E27" s="22"/>
      <c r="F27" s="33">
        <f>SUM(F7:F26)</f>
        <v>0</v>
      </c>
    </row>
    <row r="28" ht="11.25" customHeight="1"/>
    <row r="29" spans="1:6" ht="24" customHeight="1">
      <c r="A29" s="46"/>
      <c r="B29" s="46"/>
      <c r="C29" s="46"/>
      <c r="D29" s="46"/>
      <c r="E29" s="46"/>
      <c r="F29" s="46"/>
    </row>
    <row r="30" spans="1:6" ht="28.5" customHeight="1">
      <c r="A30" s="47" t="s">
        <v>6</v>
      </c>
      <c r="B30" s="47"/>
      <c r="C30" s="47"/>
      <c r="D30" s="47"/>
      <c r="E30" s="47"/>
      <c r="F30" s="47"/>
    </row>
    <row r="31" spans="1:6" ht="28.5" customHeight="1">
      <c r="A31" s="48" t="s">
        <v>5</v>
      </c>
      <c r="B31" s="48"/>
      <c r="C31" s="48"/>
      <c r="D31" s="48"/>
      <c r="E31" s="48"/>
      <c r="F31" s="48"/>
    </row>
    <row r="32" spans="1:6" ht="30" customHeight="1">
      <c r="A32" s="49"/>
      <c r="B32" s="49"/>
      <c r="C32" s="49"/>
      <c r="D32" s="49"/>
      <c r="E32" s="49"/>
      <c r="F32" s="49"/>
    </row>
  </sheetData>
  <sheetProtection/>
  <mergeCells count="24">
    <mergeCell ref="A1:F1"/>
    <mergeCell ref="D2:F2"/>
    <mergeCell ref="D3:F3"/>
    <mergeCell ref="A4:C4"/>
    <mergeCell ref="D4:F4"/>
    <mergeCell ref="D5:F5"/>
    <mergeCell ref="A22:A24"/>
    <mergeCell ref="F22:F24"/>
    <mergeCell ref="A7:B7"/>
    <mergeCell ref="A8:B8"/>
    <mergeCell ref="A9:A10"/>
    <mergeCell ref="A11:B11"/>
    <mergeCell ref="A12:A13"/>
    <mergeCell ref="A14:B14"/>
    <mergeCell ref="A27:B27"/>
    <mergeCell ref="A29:F29"/>
    <mergeCell ref="A30:F30"/>
    <mergeCell ref="A31:F31"/>
    <mergeCell ref="A32:F32"/>
    <mergeCell ref="A15:B15"/>
    <mergeCell ref="A16:B18"/>
    <mergeCell ref="C16:C18"/>
    <mergeCell ref="E16:E18"/>
    <mergeCell ref="F16:F18"/>
  </mergeCells>
  <printOptions/>
  <pageMargins left="0.5905511811023623" right="0" top="0.5905511811023623" bottom="0" header="0.5118110236220472" footer="0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育成会事務局</dc:creator>
  <cp:keywords/>
  <dc:description/>
  <cp:lastModifiedBy>鹿児島市手をつなぐ育成会</cp:lastModifiedBy>
  <cp:lastPrinted>2022-06-13T09:42:29Z</cp:lastPrinted>
  <dcterms:created xsi:type="dcterms:W3CDTF">2012-04-25T05:51:13Z</dcterms:created>
  <dcterms:modified xsi:type="dcterms:W3CDTF">2022-06-13T09:42:41Z</dcterms:modified>
  <cp:category/>
  <cp:version/>
  <cp:contentType/>
  <cp:contentStatus/>
</cp:coreProperties>
</file>